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autoCompressPictures="0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D0666B5F-7732-499B-8EEF-530E6038808F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PLAN DE ACCION 2024 FEDERACION" sheetId="8" r:id="rId1"/>
    <sheet name="PLAN DE ACCION 2025" sheetId="9" r:id="rId2"/>
    <sheet name="PLAN DE ACCION 2024" sheetId="7" r:id="rId3"/>
  </sheets>
  <calcPr calcId="191029"/>
</workbook>
</file>

<file path=xl/calcChain.xml><?xml version="1.0" encoding="utf-8"?>
<calcChain xmlns="http://schemas.openxmlformats.org/spreadsheetml/2006/main">
  <c r="G14" i="9" l="1"/>
  <c r="G16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Alejandro Irreño Rodriguez</author>
    <author>Gloria Toro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Alejandro Irreño Rodriguez:</t>
        </r>
        <r>
          <rPr>
            <sz val="9"/>
            <color indexed="81"/>
            <rFont val="Tahoma"/>
            <family val="2"/>
          </rPr>
          <t xml:space="preserve">
incluye:
por 16 integrantes
- compensatorio 39.061x16=624,976
-transporte 349.000 para los 16 integrantes
- refrigerio 5000x20(16 integrantes16 y 4 invitados)=100,000
- almuerzos 12.500 x 20= 250.000
valor de 1 plenario $1.323.976x6 sesiones=7,943,856
1,000,000 de aumento para las dos sesiones en zona rural
tener en cuenta el aumento del IPC</t>
        </r>
      </text>
    </comment>
    <comment ref="G15" authorId="1" shapeId="0" xr:uid="{00000000-0006-0000-0000-000002000000}">
      <text>
        <r>
          <rPr>
            <b/>
            <sz val="14"/>
            <color indexed="81"/>
            <rFont val="Tahoma"/>
            <family val="2"/>
          </rPr>
          <t>Concepto transporte de los integrantes a las zonas de preasambles y asambleas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Alejandro Irreño Rodriguez</author>
    <author>Gloria Toro</author>
  </authors>
  <commentList>
    <comment ref="G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Alejandro Irreño Rodriguez:</t>
        </r>
        <r>
          <rPr>
            <sz val="9"/>
            <color indexed="81"/>
            <rFont val="Tahoma"/>
            <family val="2"/>
          </rPr>
          <t xml:space="preserve">
incluye:
por 16 integrantes
- compensatorio 39.061x16=624,976
-transporte 349.000 para los 16 integrantes
- refrigerio 5000x20(16 integrantes16 y 4 invitados)=100,000
- almuerzos 12.500 x 20= 250.000
valor de 1 plenario $1.323.976x6 sesiones=7,943,856
1,000,000 de aumento para las dos sesiones en zona rural
tener en cuenta el aumento del IPC</t>
        </r>
      </text>
    </comment>
    <comment ref="G13" authorId="1" shapeId="0" xr:uid="{00000000-0006-0000-0100-000002000000}">
      <text>
        <r>
          <rPr>
            <b/>
            <sz val="14"/>
            <color indexed="81"/>
            <rFont val="Tahoma"/>
            <family val="2"/>
          </rPr>
          <t>Concepto transporte de los integrantes a las zonas de preasambles y asambleas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Alejandro Irreño Rodriguez</author>
    <author>Gloria Toro</author>
  </authors>
  <commentList>
    <comment ref="G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Alejandro Irreño Rodriguez:</t>
        </r>
        <r>
          <rPr>
            <sz val="9"/>
            <color indexed="81"/>
            <rFont val="Tahoma"/>
            <family val="2"/>
          </rPr>
          <t xml:space="preserve">
incluye:
por 16 integrantes
- compensatorio 39.061x16=624,976
-transporte 349.000 para los 16 integrantes
- refrigerio 5000x20(16 integrantes16 y 4 invitados)=100,000
- almuerzos 12.500 x 20= 250.000
valor de 1 plenario $1.323.976x6 sesiones=7,943,856
1,000,000 de aumento para las dos sesiones en zona rural
tener en cuenta el aumento del IPC</t>
        </r>
      </text>
    </comment>
    <comment ref="G15" authorId="1" shapeId="0" xr:uid="{00000000-0006-0000-0200-000002000000}">
      <text>
        <r>
          <rPr>
            <b/>
            <sz val="14"/>
            <color indexed="81"/>
            <rFont val="Tahoma"/>
            <family val="2"/>
          </rPr>
          <t>Concepto transporte de los integrantes a las zonas de preasambles y asambleas</t>
        </r>
      </text>
    </comment>
  </commentList>
</comments>
</file>

<file path=xl/sharedStrings.xml><?xml version="1.0" encoding="utf-8"?>
<sst xmlns="http://schemas.openxmlformats.org/spreadsheetml/2006/main" count="227" uniqueCount="127">
  <si>
    <t>META (Indicadores)</t>
  </si>
  <si>
    <t>% AVANCE EN META</t>
  </si>
  <si>
    <t>TIEMPOS</t>
  </si>
  <si>
    <t>RESPONSABLE</t>
  </si>
  <si>
    <t>PRESUPUESTO</t>
  </si>
  <si>
    <t>% DE AVANCE PRESUPUESTO</t>
  </si>
  <si>
    <t>N.A</t>
  </si>
  <si>
    <t>Generación de Ingresos</t>
  </si>
  <si>
    <t>Enlace de Víctimas, Coordinador MPEV, Secretaria Ténica y Administración Municipal</t>
  </si>
  <si>
    <t>SEGUNDA REUNIÓN ORDINARIA 2022
Junio</t>
  </si>
  <si>
    <t>TERCERA REUNIÓN ORDINARIA 2022
Agosto</t>
  </si>
  <si>
    <t>CUARTA REUNIÓN ORDINARIA 2022
Noviembre</t>
  </si>
  <si>
    <t>PRIMERA REUNIÓN ORDINARIA 2022
Febrero</t>
  </si>
  <si>
    <t>Todo el año, cuando se requiera</t>
  </si>
  <si>
    <t>Noviembre de 2024</t>
  </si>
  <si>
    <t>Junio - Noviembre de 2024</t>
  </si>
  <si>
    <t xml:space="preserve">PLAN DE ACCION 2024 ASOJUNTAS DEL MUNICIPIO DE VILLAVIEJA- HUILA
APROBADO 08-12-2023 </t>
  </si>
  <si>
    <t>Debate y aprobacion del plan de accion 2024 por parte la asamblea de delegados, radicacion en la alcaldia municipal de villavieja</t>
  </si>
  <si>
    <t>Presidente y asamblea de delegados</t>
  </si>
  <si>
    <t>Reunion en la Victoria/diciembre 2023</t>
  </si>
  <si>
    <t>DESCRIPCION DE LA ACTIVIDAD DE LA ASOJUNTAS VILLAVIEJA</t>
  </si>
  <si>
    <t xml:space="preserve">TIPO DE ACTIVIDAD </t>
  </si>
  <si>
    <t>Elaborar el Plan de Accion 2024</t>
  </si>
  <si>
    <t xml:space="preserve">Realizacion de asamblea y Junta directiva de forma ordinaria y extraordinaria </t>
  </si>
  <si>
    <t xml:space="preserve">15 reuniones ordinarias y 6 extraordinarias  </t>
  </si>
  <si>
    <t xml:space="preserve">Estrategia de participacion y seguimiento del plan </t>
  </si>
  <si>
    <t xml:space="preserve">Enero a diciembre 2024       
</t>
  </si>
  <si>
    <t xml:space="preserve">Presidente y junta directiva </t>
  </si>
  <si>
    <t xml:space="preserve">Plan de Desarrollo Municipal con inclusion plan de desarrollo comunitario. </t>
  </si>
  <si>
    <t xml:space="preserve">Designacion de un representante en el consejo territorial de planeacion </t>
  </si>
  <si>
    <t xml:space="preserve">1 reunion ordinaria </t>
  </si>
  <si>
    <t xml:space="preserve">Enero de 2024 
</t>
  </si>
  <si>
    <t xml:space="preserve">Junta Directiva </t>
  </si>
  <si>
    <t>N.A.</t>
  </si>
  <si>
    <t xml:space="preserve">Reunion de interlocucion con el alcalde para inclusion de plan de desarrollo comunitario en el proyecto de acuerdo de plan de desarrollo. </t>
  </si>
  <si>
    <t>Enero de 2024</t>
  </si>
  <si>
    <t xml:space="preserve">Reunion de interlocucion con el concejo para inclusion de plan de desarrollo comunitario en el proyecto de acuerdo de plan de desarrollo. </t>
  </si>
  <si>
    <t xml:space="preserve">1 . </t>
  </si>
  <si>
    <t>Febrero de 2024</t>
  </si>
  <si>
    <t xml:space="preserve">Aplicación Justicia comunal </t>
  </si>
  <si>
    <t xml:space="preserve">reuniones de la comision de convivencia y conciliacion asojuntas </t>
  </si>
  <si>
    <t xml:space="preserve">enero - diciembre 2024 
</t>
  </si>
  <si>
    <t xml:space="preserve">Conciliadores </t>
  </si>
  <si>
    <t>Junta Directivba, Administración Municipal y Enlace Municipal Comunal</t>
  </si>
  <si>
    <t xml:space="preserve">Gestion y puesta en marcha del banco comunal de Villavieja </t>
  </si>
  <si>
    <t xml:space="preserve">Acompañamiento y postulacion en la oferta del ministerio del interior, la gobernacion del Huila y entidades publicas y privadas. </t>
  </si>
  <si>
    <t>Junio - Diciembre de 2024</t>
  </si>
  <si>
    <t xml:space="preserve">Celebracion del dia comunal </t>
  </si>
  <si>
    <t>10 de Noviembre 2024</t>
  </si>
  <si>
    <t xml:space="preserve">Junta Directiva y Administracion Municipal </t>
  </si>
  <si>
    <t xml:space="preserve">Conmeracion de la accion comunal </t>
  </si>
  <si>
    <t xml:space="preserve">Enero - Diciembre de 2024
</t>
  </si>
  <si>
    <t>Reuniones para celebracion de fechas especiales de los delegados y afiliadas.</t>
  </si>
  <si>
    <t xml:space="preserve">Estrategia de integracion comunal </t>
  </si>
  <si>
    <t>reunion de interlocucion concejo municipal para el presupuesto 2025</t>
  </si>
  <si>
    <t>Junta Directiva y Concejo Municipal</t>
  </si>
  <si>
    <t xml:space="preserve">Interlocucion institucional - comunitaria </t>
  </si>
  <si>
    <t xml:space="preserve">Rendicion de cuentas </t>
  </si>
  <si>
    <t xml:space="preserve">Jornada de rendicion de cuentas </t>
  </si>
  <si>
    <t>Actividad navideña de los comunales</t>
  </si>
  <si>
    <t>Diciembre de 2024</t>
  </si>
  <si>
    <t xml:space="preserve">Asamblea de delegados </t>
  </si>
  <si>
    <t>Cierre del año</t>
  </si>
  <si>
    <t>Reunion en la Enero/Febrero 2024</t>
  </si>
  <si>
    <t xml:space="preserve">15 reuniones ordinarias y 4 extraordinarias  </t>
  </si>
  <si>
    <t xml:space="preserve">Presidente y Junta Directiva </t>
  </si>
  <si>
    <t xml:space="preserve">Febrero de 2024 
</t>
  </si>
  <si>
    <t xml:space="preserve">Plan de Desarrollo Departamental con inclusion plan de desarrollo comunitario. </t>
  </si>
  <si>
    <t xml:space="preserve">Junta Directiva y presidentes. </t>
  </si>
  <si>
    <t>Junta Directiva, Administración Departamental y oficina comunitaria</t>
  </si>
  <si>
    <t>PLAN DE ACCION 2024 FEDERACION DE ACCION COMUNAL DEL HUILA
PRESENTADO 25-01-2024</t>
  </si>
  <si>
    <t>DESCRIPCION DE LA ACTIVIDAD</t>
  </si>
  <si>
    <t>Debate y aprobacion del plan de accion 2024 por parte la asamblea de delegados, radicacion en la gobernacion del Huila</t>
  </si>
  <si>
    <t xml:space="preserve">Reunion de interlocucion con el gobernador y secretario de gobierno para inclusion de plan de desarrollo comunitario en el proyecto de ordenanza de plan de desarrollo. </t>
  </si>
  <si>
    <t>Junta Directiva y Administracion Departamental</t>
  </si>
  <si>
    <t>Junta Directiva</t>
  </si>
  <si>
    <t xml:space="preserve">Septiembre de 2024 </t>
  </si>
  <si>
    <t xml:space="preserve">Marzo de 2024 </t>
  </si>
  <si>
    <t xml:space="preserve">Realizacion de tres asambleas ordinarias y una extraordinaria y doce reuniones de Junta directiva forma ordinaria y tres reuniones extraordinarias.  </t>
  </si>
  <si>
    <t>Febrero - Diciembre de 2024</t>
  </si>
  <si>
    <t xml:space="preserve">Formalizacion de comité de seguimiento y verificacion de la politica de accion comunal  </t>
  </si>
  <si>
    <t xml:space="preserve">Reuniones de la comision de convivencia y conciliacion federacion </t>
  </si>
  <si>
    <t xml:space="preserve">Gestion y puesta en marcha del banco comunal de Huila para organizaciones de segundo grado  afiliadas. </t>
  </si>
  <si>
    <t>Junta Directiva y secretarias ejecutivas</t>
  </si>
  <si>
    <t>Celebracion del dia comunal en convenio con la federacion.</t>
  </si>
  <si>
    <t>Reuniones para celebracion de fechas especiales(dia de la mujer, dia de la madre, dia del hombre, dia de cumpleaños de los delegados, dia cumpleaños de los afiliadas y amor y amistad) de los delegados y afiliadas.</t>
  </si>
  <si>
    <t>Junta Directiva y Asamblea Departamental</t>
  </si>
  <si>
    <t>Reunion de interlocucion asamblea departamental para el plan de desarrollo y presupuesto 2025</t>
  </si>
  <si>
    <t xml:space="preserve">Jornadas de Fortalecimiento y acompañamientos de las organizaciones comunitarias de segundo grado departamento del Huila. </t>
  </si>
  <si>
    <t>Enero- diciembre 2024</t>
  </si>
  <si>
    <t>Secretarias Ejecutivas y Delegados a la confederacion</t>
  </si>
  <si>
    <t>Encuentro comunal de mujeres en Villavieja</t>
  </si>
  <si>
    <t>Gestion de apoyos para participar en los congresos y asambleas de la confederacion</t>
  </si>
  <si>
    <t>Realizacion de juegos comunales en el huila convenios con la federacion</t>
  </si>
  <si>
    <t xml:space="preserve">Julio- diciembre 2024 </t>
  </si>
  <si>
    <t xml:space="preserve">Junio de 2024 </t>
  </si>
  <si>
    <t xml:space="preserve">Reinado Comunal en el Huila </t>
  </si>
  <si>
    <t>Encuentro con alcaldes y alcaldesas plan de desarrollo municipales en Garzon</t>
  </si>
  <si>
    <t xml:space="preserve">Enero - Diciembre 2024
</t>
  </si>
  <si>
    <t>Implementacion, socializacion y Actualizacion de la politica publica de accion comunal del Huila.</t>
  </si>
  <si>
    <t>Enero- Mayo 2024</t>
  </si>
  <si>
    <t xml:space="preserve">Elaboracion y aprobacion del plan de desarrollo del Huila 2024 - 2026 </t>
  </si>
  <si>
    <t>Junta Directiva y Asamblea De Delegados</t>
  </si>
  <si>
    <t>N/A</t>
  </si>
  <si>
    <t>Elaborar el Plan de Accion 2025</t>
  </si>
  <si>
    <t>Debate y aprobacion del plan de accion 2025 por parte la asamblea de delegados, radicacion en la alcaldia municipal de villavieja</t>
  </si>
  <si>
    <t xml:space="preserve">Enero a diciembre 2025       
</t>
  </si>
  <si>
    <t xml:space="preserve">Reuniones de la Comision de Convivencia y Conciliacion Asojuntas </t>
  </si>
  <si>
    <t xml:space="preserve">Plan de Desarrollo Municipal comunitario. </t>
  </si>
  <si>
    <t>3.000.000 Pesos</t>
  </si>
  <si>
    <t>Diciembre de 2025</t>
  </si>
  <si>
    <t xml:space="preserve">Enero - Diciembre de 2025
</t>
  </si>
  <si>
    <t>10 de Noviembre 2025</t>
  </si>
  <si>
    <t>Junio - Diciembre de 2025</t>
  </si>
  <si>
    <t>Junio - Noviembre de 2025</t>
  </si>
  <si>
    <t>Presidencia, Tesoreria y Secretaria.</t>
  </si>
  <si>
    <t>Todo el año, cuando se requiera en el marco de Asamblea de Delegados</t>
  </si>
  <si>
    <t xml:space="preserve">PLAN DE ACCION 2025 ASOJUNTAS DEL MUNICIPIO DE VILLAVIEJA- HUILA
APROBADO 29-09-2025 </t>
  </si>
  <si>
    <t>Enero - Septiembre 2025</t>
  </si>
  <si>
    <t xml:space="preserve">Enero - Diciembre 2025 
</t>
  </si>
  <si>
    <t xml:space="preserve">5 reuniones ordinarias y 6 extraordinarias  </t>
  </si>
  <si>
    <t xml:space="preserve">Capacitacion de las 60 Horas Comunales </t>
  </si>
  <si>
    <t xml:space="preserve">14 JAC </t>
  </si>
  <si>
    <t xml:space="preserve">Febrero - Diciembre de 2025
</t>
  </si>
  <si>
    <t>Reunion de interlocucion Alcalde y Concejo Municipal para el presupuesto 2026</t>
  </si>
  <si>
    <t>Mayo - Noviembre de 2025</t>
  </si>
  <si>
    <t>Junta Directiva, Alcalde y Concejo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</si>
</sst>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&quot;$&quot;\ #,##0.00"/>
    <numFmt numFmtId="165" formatCode="_-&quot;$&quot;\ * #,##0_-;\-&quot;$&quot;\ * #,##0_-;_-&quot;$&quot;\ * &quot;-&quot;??_-;_-@_-"/>
  </numFmts>
  <fonts count="1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2" borderId="0" applyNumberFormat="0" applyBorder="0" applyAlignment="0" applyProtection="0"/>
    <xf numFmtId="44" fontId="4" fillId="0" borderId="0" applyFont="0" applyFill="0" applyBorder="0" applyAlignment="0" applyProtection="0"/>
  </cellStyleXfs>
  <cellXfs count="47">
    <xf numFmtId="0" fontId="0" fillId="0" borderId="0" xfId="0"/>
    <xf numFmtId="0" fontId="0" fillId="3" borderId="0" xfId="0" applyFill="1"/>
    <xf numFmtId="0" fontId="9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justify" vertical="center"/>
    </xf>
    <xf numFmtId="0" fontId="0" fillId="3" borderId="0" xfId="0" applyFill="1" applyAlignment="1">
      <alignment horizontal="center" vertical="center"/>
    </xf>
    <xf numFmtId="9" fontId="10" fillId="3" borderId="0" xfId="0" applyNumberFormat="1" applyFont="1" applyFill="1" applyAlignment="1">
      <alignment vertical="center"/>
    </xf>
    <xf numFmtId="9" fontId="6" fillId="3" borderId="0" xfId="0" applyNumberFormat="1" applyFont="1" applyFill="1" applyAlignment="1">
      <alignment vertical="center"/>
    </xf>
    <xf numFmtId="16" fontId="0" fillId="3" borderId="0" xfId="0" applyNumberFormat="1" applyFill="1" applyAlignment="1">
      <alignment horizontal="justify" vertical="center"/>
    </xf>
    <xf numFmtId="0" fontId="13" fillId="4" borderId="1" xfId="2" applyFont="1" applyFill="1" applyBorder="1" applyAlignment="1">
      <alignment horizontal="center" vertical="center" wrapText="1"/>
    </xf>
    <xf numFmtId="9" fontId="13" fillId="4" borderId="1" xfId="2" applyNumberFormat="1" applyFont="1" applyFill="1" applyBorder="1" applyAlignment="1">
      <alignment horizontal="center" vertical="center" wrapText="1"/>
    </xf>
    <xf numFmtId="0" fontId="4" fillId="5" borderId="1" xfId="2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11" fillId="3" borderId="0" xfId="0" applyFont="1" applyFill="1" applyAlignment="1">
      <alignment horizontal="center" vertical="center" wrapText="1"/>
    </xf>
    <xf numFmtId="0" fontId="13" fillId="4" borderId="2" xfId="2" applyFont="1" applyFill="1" applyBorder="1" applyAlignment="1">
      <alignment horizontal="center" vertical="center" wrapText="1"/>
    </xf>
    <xf numFmtId="0" fontId="4" fillId="5" borderId="2" xfId="2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8" fillId="6" borderId="1" xfId="2" applyFont="1" applyFill="1" applyBorder="1" applyAlignment="1">
      <alignment horizontal="left" vertical="center" wrapText="1"/>
    </xf>
    <xf numFmtId="0" fontId="10" fillId="6" borderId="1" xfId="0" applyFont="1" applyFill="1" applyBorder="1" applyAlignment="1">
      <alignment horizontal="left" vertical="center" wrapText="1"/>
    </xf>
    <xf numFmtId="0" fontId="4" fillId="6" borderId="1" xfId="2" applyFont="1" applyFill="1" applyBorder="1" applyAlignment="1">
      <alignment horizontal="center" vertical="center" wrapText="1"/>
    </xf>
    <xf numFmtId="9" fontId="4" fillId="6" borderId="1" xfId="2" applyNumberFormat="1" applyFont="1" applyFill="1" applyBorder="1" applyAlignment="1">
      <alignment horizontal="center" vertical="center" wrapText="1"/>
    </xf>
    <xf numFmtId="0" fontId="0" fillId="6" borderId="1" xfId="2" applyFont="1" applyFill="1" applyBorder="1" applyAlignment="1">
      <alignment horizontal="left" vertical="center" wrapText="1"/>
    </xf>
    <xf numFmtId="3" fontId="4" fillId="6" borderId="1" xfId="1" applyNumberFormat="1" applyFont="1" applyFill="1" applyBorder="1" applyAlignment="1">
      <alignment horizontal="left" vertical="center" wrapText="1"/>
    </xf>
    <xf numFmtId="9" fontId="4" fillId="6" borderId="1" xfId="2" applyNumberFormat="1" applyFont="1" applyFill="1" applyBorder="1" applyAlignment="1">
      <alignment horizontal="left" vertical="center" wrapText="1"/>
    </xf>
    <xf numFmtId="165" fontId="4" fillId="6" borderId="1" xfId="3" applyNumberFormat="1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left" vertical="center" wrapText="1"/>
    </xf>
    <xf numFmtId="17" fontId="0" fillId="6" borderId="1" xfId="2" applyNumberFormat="1" applyFont="1" applyFill="1" applyBorder="1" applyAlignment="1">
      <alignment horizontal="left" vertical="center" wrapText="1"/>
    </xf>
    <xf numFmtId="0" fontId="0" fillId="6" borderId="1" xfId="0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left" vertical="center" wrapText="1"/>
    </xf>
    <xf numFmtId="165" fontId="0" fillId="6" borderId="1" xfId="3" applyNumberFormat="1" applyFont="1" applyFill="1" applyBorder="1" applyAlignment="1">
      <alignment horizontal="left" vertical="center" wrapText="1"/>
    </xf>
    <xf numFmtId="0" fontId="0" fillId="6" borderId="1" xfId="2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left" vertical="center" wrapText="1"/>
    </xf>
    <xf numFmtId="17" fontId="4" fillId="6" borderId="1" xfId="2" applyNumberFormat="1" applyFont="1" applyFill="1" applyBorder="1" applyAlignment="1">
      <alignment horizontal="left" vertical="center" wrapText="1"/>
    </xf>
    <xf numFmtId="3" fontId="0" fillId="6" borderId="1" xfId="1" applyNumberFormat="1" applyFont="1" applyFill="1" applyBorder="1" applyAlignment="1">
      <alignment horizontal="left" vertical="center" wrapText="1"/>
    </xf>
    <xf numFmtId="165" fontId="0" fillId="6" borderId="1" xfId="3" applyNumberFormat="1" applyFont="1" applyFill="1" applyBorder="1" applyAlignment="1">
      <alignment horizontal="center" vertical="center" wrapText="1"/>
    </xf>
    <xf numFmtId="164" fontId="10" fillId="6" borderId="1" xfId="0" applyNumberFormat="1" applyFont="1" applyFill="1" applyBorder="1" applyAlignment="1">
      <alignment vertical="center"/>
    </xf>
    <xf numFmtId="9" fontId="10" fillId="6" borderId="0" xfId="0" applyNumberFormat="1" applyFont="1" applyFill="1" applyAlignment="1">
      <alignment vertical="center"/>
    </xf>
    <xf numFmtId="0" fontId="0" fillId="6" borderId="1" xfId="0" applyFill="1" applyBorder="1" applyAlignment="1">
      <alignment vertical="center"/>
    </xf>
    <xf numFmtId="9" fontId="6" fillId="6" borderId="1" xfId="0" applyNumberFormat="1" applyFont="1" applyFill="1" applyBorder="1" applyAlignment="1">
      <alignment vertical="center"/>
    </xf>
    <xf numFmtId="0" fontId="0" fillId="6" borderId="1" xfId="0" applyFill="1" applyBorder="1" applyAlignment="1">
      <alignment horizontal="justify" vertical="center"/>
    </xf>
    <xf numFmtId="0" fontId="0" fillId="6" borderId="1" xfId="0" applyFill="1" applyBorder="1" applyAlignment="1">
      <alignment horizontal="center" vertical="center"/>
    </xf>
    <xf numFmtId="3" fontId="0" fillId="6" borderId="1" xfId="0" applyNumberFormat="1" applyFill="1" applyBorder="1" applyAlignment="1">
      <alignment horizontal="center" vertical="center"/>
    </xf>
    <xf numFmtId="16" fontId="0" fillId="6" borderId="1" xfId="0" applyNumberFormat="1" applyFill="1" applyBorder="1" applyAlignment="1">
      <alignment horizontal="justify" vertical="center"/>
    </xf>
    <xf numFmtId="0" fontId="0" fillId="6" borderId="1" xfId="0" applyFill="1" applyBorder="1" applyAlignment="1">
      <alignment vertical="center" wrapText="1"/>
    </xf>
    <xf numFmtId="0" fontId="0" fillId="6" borderId="1" xfId="0" applyFill="1" applyBorder="1" applyAlignment="1">
      <alignment horizontal="left" vertical="center"/>
    </xf>
    <xf numFmtId="0" fontId="11" fillId="3" borderId="1" xfId="0" applyFont="1" applyFill="1" applyBorder="1" applyAlignment="1">
      <alignment horizontal="center" vertical="center" wrapText="1"/>
    </xf>
  </cellXfs>
  <cellStyles count="4">
    <cellStyle name="Bueno" xfId="2" builtinId="26"/>
    <cellStyle name="Millares" xfId="1" builtinId="3"/>
    <cellStyle name="Moneda" xfId="3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"/>
  <sheetViews>
    <sheetView zoomScale="90" zoomScaleNormal="90" workbookViewId="0">
      <selection sqref="A1:H1"/>
    </sheetView>
  </sheetViews>
  <sheetFormatPr baseColWidth="10" defaultColWidth="11.5703125" defaultRowHeight="15" x14ac:dyDescent="0.25"/>
  <cols>
    <col min="1" max="1" width="24.85546875" style="4" customWidth="1"/>
    <col min="2" max="2" width="35" style="4" customWidth="1"/>
    <col min="3" max="3" width="14.42578125" style="4" customWidth="1"/>
    <col min="4" max="4" width="12.7109375" style="4" customWidth="1"/>
    <col min="5" max="5" width="20.7109375" style="4" customWidth="1"/>
    <col min="6" max="6" width="19.28515625" style="6" customWidth="1"/>
    <col min="7" max="7" width="19.7109375" style="6" customWidth="1"/>
    <col min="8" max="8" width="15" style="7" customWidth="1"/>
    <col min="9" max="11" width="29.7109375" style="4" hidden="1" customWidth="1"/>
    <col min="12" max="12" width="29.140625" style="1" hidden="1" customWidth="1"/>
    <col min="13" max="16384" width="11.5703125" style="1"/>
  </cols>
  <sheetData>
    <row r="1" spans="1:14" ht="42.75" customHeight="1" x14ac:dyDescent="0.25">
      <c r="A1" s="46" t="s">
        <v>70</v>
      </c>
      <c r="B1" s="46"/>
      <c r="C1" s="46"/>
      <c r="D1" s="46"/>
      <c r="E1" s="46"/>
      <c r="F1" s="46"/>
      <c r="G1" s="46"/>
      <c r="H1" s="46"/>
      <c r="I1" s="14"/>
      <c r="J1" s="14"/>
      <c r="K1" s="14"/>
    </row>
    <row r="2" spans="1:14" s="3" customFormat="1" ht="69" customHeight="1" x14ac:dyDescent="0.25">
      <c r="A2" s="10" t="s">
        <v>21</v>
      </c>
      <c r="B2" s="10" t="s">
        <v>71</v>
      </c>
      <c r="C2" s="10" t="s">
        <v>0</v>
      </c>
      <c r="D2" s="10" t="s">
        <v>1</v>
      </c>
      <c r="E2" s="10" t="s">
        <v>2</v>
      </c>
      <c r="F2" s="10" t="s">
        <v>3</v>
      </c>
      <c r="G2" s="10" t="s">
        <v>4</v>
      </c>
      <c r="H2" s="11" t="s">
        <v>5</v>
      </c>
      <c r="I2" s="15" t="s">
        <v>12</v>
      </c>
      <c r="J2" s="10" t="s">
        <v>9</v>
      </c>
      <c r="K2" s="10" t="s">
        <v>10</v>
      </c>
      <c r="L2" s="10" t="s">
        <v>11</v>
      </c>
      <c r="M2" s="2"/>
      <c r="N2" s="2"/>
    </row>
    <row r="3" spans="1:14" s="3" customFormat="1" ht="60" x14ac:dyDescent="0.25">
      <c r="A3" s="18" t="s">
        <v>22</v>
      </c>
      <c r="B3" s="19" t="s">
        <v>72</v>
      </c>
      <c r="C3" s="20">
        <v>3</v>
      </c>
      <c r="D3" s="21">
        <v>0</v>
      </c>
      <c r="E3" s="22" t="s">
        <v>63</v>
      </c>
      <c r="F3" s="22" t="s">
        <v>32</v>
      </c>
      <c r="G3" s="23" t="s">
        <v>6</v>
      </c>
      <c r="H3" s="24">
        <v>0</v>
      </c>
      <c r="I3" s="16"/>
      <c r="J3" s="12"/>
      <c r="K3" s="12"/>
      <c r="L3" s="12"/>
      <c r="M3" s="2"/>
      <c r="N3" s="2"/>
    </row>
    <row r="4" spans="1:14" s="3" customFormat="1" ht="75.75" customHeight="1" x14ac:dyDescent="0.25">
      <c r="A4" s="18" t="s">
        <v>25</v>
      </c>
      <c r="B4" s="19" t="s">
        <v>78</v>
      </c>
      <c r="C4" s="28" t="s">
        <v>64</v>
      </c>
      <c r="D4" s="21">
        <v>0</v>
      </c>
      <c r="E4" s="29" t="s">
        <v>26</v>
      </c>
      <c r="F4" s="22" t="s">
        <v>65</v>
      </c>
      <c r="G4" s="30">
        <v>3000000</v>
      </c>
      <c r="H4" s="24">
        <v>0</v>
      </c>
      <c r="I4" s="16"/>
      <c r="J4" s="12"/>
      <c r="K4" s="12"/>
      <c r="L4" s="12"/>
      <c r="M4" s="2"/>
      <c r="N4" s="2"/>
    </row>
    <row r="5" spans="1:14" s="3" customFormat="1" ht="92.25" customHeight="1" x14ac:dyDescent="0.25">
      <c r="A5" s="18" t="s">
        <v>67</v>
      </c>
      <c r="B5" s="26" t="s">
        <v>29</v>
      </c>
      <c r="C5" s="31" t="s">
        <v>30</v>
      </c>
      <c r="D5" s="21">
        <v>0</v>
      </c>
      <c r="E5" s="29" t="s">
        <v>66</v>
      </c>
      <c r="F5" s="22" t="s">
        <v>32</v>
      </c>
      <c r="G5" s="30" t="s">
        <v>33</v>
      </c>
      <c r="H5" s="24">
        <v>0</v>
      </c>
      <c r="I5" s="16"/>
      <c r="J5" s="12"/>
      <c r="K5" s="12"/>
      <c r="L5" s="12"/>
      <c r="M5" s="2"/>
      <c r="N5" s="2"/>
    </row>
    <row r="6" spans="1:14" s="3" customFormat="1" ht="78.75" customHeight="1" x14ac:dyDescent="0.25">
      <c r="A6" s="18"/>
      <c r="B6" s="19" t="s">
        <v>73</v>
      </c>
      <c r="C6" s="31">
        <v>9</v>
      </c>
      <c r="D6" s="21">
        <v>0</v>
      </c>
      <c r="E6" s="22" t="s">
        <v>79</v>
      </c>
      <c r="F6" s="22" t="s">
        <v>32</v>
      </c>
      <c r="G6" s="23">
        <v>3000000</v>
      </c>
      <c r="H6" s="24">
        <v>0</v>
      </c>
      <c r="I6" s="17"/>
      <c r="J6" s="13"/>
      <c r="K6" s="13"/>
      <c r="L6" s="13"/>
      <c r="M6" s="2"/>
      <c r="N6" s="2"/>
    </row>
    <row r="7" spans="1:14" s="3" customFormat="1" ht="45" x14ac:dyDescent="0.25">
      <c r="A7" s="18"/>
      <c r="B7" s="19" t="s">
        <v>80</v>
      </c>
      <c r="C7" s="20">
        <v>5</v>
      </c>
      <c r="D7" s="21">
        <v>0</v>
      </c>
      <c r="E7" s="22" t="s">
        <v>38</v>
      </c>
      <c r="F7" s="22" t="s">
        <v>68</v>
      </c>
      <c r="G7" s="23" t="s">
        <v>6</v>
      </c>
      <c r="H7" s="24">
        <v>0</v>
      </c>
      <c r="I7" s="16"/>
      <c r="J7" s="12"/>
      <c r="K7" s="12"/>
      <c r="L7" s="12"/>
      <c r="M7" s="2"/>
      <c r="N7" s="2"/>
    </row>
    <row r="8" spans="1:14" s="3" customFormat="1" ht="45" x14ac:dyDescent="0.25">
      <c r="A8" s="18" t="s">
        <v>39</v>
      </c>
      <c r="B8" s="19" t="s">
        <v>81</v>
      </c>
      <c r="C8" s="20">
        <v>6</v>
      </c>
      <c r="D8" s="21">
        <v>0</v>
      </c>
      <c r="E8" s="22" t="s">
        <v>41</v>
      </c>
      <c r="F8" s="22" t="s">
        <v>42</v>
      </c>
      <c r="G8" s="25">
        <v>1000000</v>
      </c>
      <c r="H8" s="24">
        <v>0</v>
      </c>
      <c r="I8" s="16"/>
      <c r="J8" s="12"/>
      <c r="K8" s="12"/>
      <c r="L8" s="12"/>
      <c r="M8" s="2"/>
      <c r="N8" s="2"/>
    </row>
    <row r="9" spans="1:14" s="3" customFormat="1" ht="70.5" customHeight="1" x14ac:dyDescent="0.25">
      <c r="A9" s="18" t="s">
        <v>7</v>
      </c>
      <c r="B9" s="26" t="s">
        <v>82</v>
      </c>
      <c r="C9" s="20">
        <v>6</v>
      </c>
      <c r="D9" s="21">
        <v>0</v>
      </c>
      <c r="E9" s="33" t="s">
        <v>15</v>
      </c>
      <c r="F9" s="32" t="s">
        <v>69</v>
      </c>
      <c r="G9" s="35">
        <v>60000000</v>
      </c>
      <c r="H9" s="24">
        <v>0</v>
      </c>
      <c r="I9" s="16"/>
      <c r="J9" s="12"/>
      <c r="K9" s="12"/>
      <c r="L9" s="12"/>
      <c r="M9" s="2"/>
      <c r="N9" s="2"/>
    </row>
    <row r="10" spans="1:14" s="3" customFormat="1" ht="87.75" customHeight="1" x14ac:dyDescent="0.25">
      <c r="A10" s="18"/>
      <c r="B10" s="26" t="s">
        <v>45</v>
      </c>
      <c r="C10" s="20">
        <v>16</v>
      </c>
      <c r="D10" s="21">
        <v>0</v>
      </c>
      <c r="E10" s="27" t="s">
        <v>46</v>
      </c>
      <c r="F10" s="32" t="s">
        <v>83</v>
      </c>
      <c r="G10" s="34" t="s">
        <v>6</v>
      </c>
      <c r="H10" s="24">
        <v>0</v>
      </c>
      <c r="I10" s="16"/>
      <c r="J10" s="12"/>
      <c r="K10" s="12"/>
      <c r="L10" s="12"/>
      <c r="M10" s="2"/>
      <c r="N10" s="2"/>
    </row>
    <row r="11" spans="1:14" s="3" customFormat="1" ht="125.25" customHeight="1" x14ac:dyDescent="0.25">
      <c r="A11" s="18" t="s">
        <v>50</v>
      </c>
      <c r="B11" s="26" t="s">
        <v>84</v>
      </c>
      <c r="C11" s="20">
        <v>1</v>
      </c>
      <c r="D11" s="21">
        <v>0</v>
      </c>
      <c r="E11" s="27" t="s">
        <v>48</v>
      </c>
      <c r="F11" s="22" t="s">
        <v>74</v>
      </c>
      <c r="G11" s="23">
        <v>200000000</v>
      </c>
      <c r="H11" s="24">
        <v>0</v>
      </c>
      <c r="I11" s="16"/>
      <c r="J11" s="12"/>
      <c r="K11" s="12"/>
      <c r="L11" s="12"/>
      <c r="M11" s="2"/>
      <c r="N11" s="2"/>
    </row>
    <row r="12" spans="1:14" s="3" customFormat="1" ht="119.25" customHeight="1" x14ac:dyDescent="0.25">
      <c r="A12" s="18" t="s">
        <v>53</v>
      </c>
      <c r="B12" s="26" t="s">
        <v>85</v>
      </c>
      <c r="C12" s="20">
        <v>6</v>
      </c>
      <c r="D12" s="21">
        <v>0</v>
      </c>
      <c r="E12" s="27" t="s">
        <v>51</v>
      </c>
      <c r="F12" s="22" t="s">
        <v>32</v>
      </c>
      <c r="G12" s="25">
        <v>10000000</v>
      </c>
      <c r="H12" s="24">
        <v>0</v>
      </c>
      <c r="I12" s="16"/>
      <c r="J12" s="12"/>
      <c r="K12" s="12"/>
      <c r="L12" s="12"/>
      <c r="M12" s="2"/>
      <c r="N12" s="2"/>
    </row>
    <row r="13" spans="1:14" s="3" customFormat="1" ht="45" x14ac:dyDescent="0.25">
      <c r="A13" s="18" t="s">
        <v>56</v>
      </c>
      <c r="B13" s="26" t="s">
        <v>87</v>
      </c>
      <c r="C13" s="20">
        <v>2</v>
      </c>
      <c r="D13" s="21">
        <v>0</v>
      </c>
      <c r="E13" s="27" t="s">
        <v>14</v>
      </c>
      <c r="F13" s="22" t="s">
        <v>86</v>
      </c>
      <c r="G13" s="30" t="s">
        <v>6</v>
      </c>
      <c r="H13" s="24">
        <v>0</v>
      </c>
      <c r="I13" s="16"/>
      <c r="J13" s="12"/>
      <c r="K13" s="12"/>
      <c r="L13" s="12"/>
      <c r="M13" s="2"/>
      <c r="N13" s="2"/>
    </row>
    <row r="14" spans="1:14" s="3" customFormat="1" ht="103.5" customHeight="1" x14ac:dyDescent="0.25">
      <c r="A14" s="18" t="s">
        <v>57</v>
      </c>
      <c r="B14" s="26" t="s">
        <v>58</v>
      </c>
      <c r="C14" s="20">
        <v>1</v>
      </c>
      <c r="D14" s="21">
        <v>0</v>
      </c>
      <c r="E14" s="27" t="s">
        <v>13</v>
      </c>
      <c r="F14" s="22" t="s">
        <v>75</v>
      </c>
      <c r="G14" s="25">
        <v>1000000</v>
      </c>
      <c r="H14" s="24">
        <v>0</v>
      </c>
      <c r="I14" s="16"/>
      <c r="J14" s="12"/>
      <c r="K14" s="12"/>
      <c r="L14" s="12"/>
      <c r="M14" s="2"/>
      <c r="N14" s="2"/>
    </row>
    <row r="15" spans="1:14" s="3" customFormat="1" ht="85.5" customHeight="1" x14ac:dyDescent="0.25">
      <c r="A15" s="18" t="s">
        <v>62</v>
      </c>
      <c r="B15" s="26" t="s">
        <v>59</v>
      </c>
      <c r="C15" s="20">
        <v>1</v>
      </c>
      <c r="D15" s="21">
        <v>0</v>
      </c>
      <c r="E15" s="27" t="s">
        <v>60</v>
      </c>
      <c r="F15" s="22" t="s">
        <v>61</v>
      </c>
      <c r="G15" s="30">
        <v>5000000</v>
      </c>
      <c r="H15" s="24">
        <v>0</v>
      </c>
      <c r="I15" s="17"/>
      <c r="J15" s="13"/>
      <c r="K15" s="13"/>
      <c r="L15" s="13"/>
      <c r="M15" s="2"/>
      <c r="N15" s="2"/>
    </row>
    <row r="16" spans="1:14" ht="75" x14ac:dyDescent="0.25">
      <c r="A16" s="38"/>
      <c r="B16" s="32" t="s">
        <v>88</v>
      </c>
      <c r="C16" s="38">
        <v>6</v>
      </c>
      <c r="D16" s="39"/>
      <c r="E16" s="40" t="s">
        <v>89</v>
      </c>
      <c r="F16" s="41" t="s">
        <v>90</v>
      </c>
      <c r="G16" s="36"/>
      <c r="H16" s="37"/>
      <c r="I16" s="5"/>
      <c r="J16" s="5"/>
      <c r="K16" s="5"/>
    </row>
    <row r="17" spans="1:8" ht="30" x14ac:dyDescent="0.25">
      <c r="A17" s="38"/>
      <c r="B17" s="40" t="s">
        <v>91</v>
      </c>
      <c r="C17" s="38">
        <v>1</v>
      </c>
      <c r="D17" s="38"/>
      <c r="E17" s="40" t="s">
        <v>76</v>
      </c>
      <c r="F17" s="41" t="s">
        <v>74</v>
      </c>
      <c r="G17" s="42">
        <v>150000000</v>
      </c>
      <c r="H17" s="37"/>
    </row>
    <row r="18" spans="1:8" ht="45" x14ac:dyDescent="0.25">
      <c r="A18" s="38"/>
      <c r="B18" s="40" t="s">
        <v>92</v>
      </c>
      <c r="C18" s="38">
        <v>6</v>
      </c>
      <c r="D18" s="38"/>
      <c r="E18" s="40" t="s">
        <v>89</v>
      </c>
      <c r="F18" s="41" t="s">
        <v>75</v>
      </c>
      <c r="G18" s="42">
        <v>30000000</v>
      </c>
      <c r="H18" s="37"/>
    </row>
    <row r="19" spans="1:8" x14ac:dyDescent="0.25">
      <c r="A19" s="38"/>
      <c r="B19" s="40" t="s">
        <v>96</v>
      </c>
      <c r="C19" s="38">
        <v>1</v>
      </c>
      <c r="D19" s="38"/>
      <c r="E19" s="40" t="s">
        <v>95</v>
      </c>
      <c r="F19" s="41" t="s">
        <v>32</v>
      </c>
      <c r="G19" s="42">
        <v>200000000</v>
      </c>
      <c r="H19" s="37"/>
    </row>
    <row r="20" spans="1:8" ht="45" x14ac:dyDescent="0.25">
      <c r="A20" s="38"/>
      <c r="B20" s="40" t="s">
        <v>97</v>
      </c>
      <c r="C20" s="38">
        <v>1</v>
      </c>
      <c r="D20" s="38"/>
      <c r="E20" s="40" t="s">
        <v>77</v>
      </c>
      <c r="F20" s="41" t="s">
        <v>32</v>
      </c>
      <c r="G20" s="42">
        <v>2000000</v>
      </c>
      <c r="H20" s="37"/>
    </row>
    <row r="21" spans="1:8" ht="30" x14ac:dyDescent="0.25">
      <c r="A21" s="38"/>
      <c r="B21" s="40" t="s">
        <v>93</v>
      </c>
      <c r="C21" s="38">
        <v>1</v>
      </c>
      <c r="D21" s="38"/>
      <c r="E21" s="40" t="s">
        <v>94</v>
      </c>
      <c r="F21" s="41" t="s">
        <v>32</v>
      </c>
      <c r="G21" s="42">
        <v>200000000</v>
      </c>
      <c r="H21" s="37"/>
    </row>
    <row r="22" spans="1:8" ht="45" x14ac:dyDescent="0.25">
      <c r="A22" s="38"/>
      <c r="B22" s="43" t="s">
        <v>99</v>
      </c>
      <c r="C22" s="38">
        <v>1</v>
      </c>
      <c r="D22" s="38"/>
      <c r="E22" s="44" t="s">
        <v>98</v>
      </c>
      <c r="F22" s="41" t="s">
        <v>75</v>
      </c>
      <c r="G22" s="41" t="s">
        <v>103</v>
      </c>
      <c r="H22" s="37"/>
    </row>
    <row r="23" spans="1:8" ht="30" x14ac:dyDescent="0.25">
      <c r="A23" s="38"/>
      <c r="B23" s="40" t="s">
        <v>101</v>
      </c>
      <c r="C23" s="38">
        <v>3</v>
      </c>
      <c r="D23" s="38"/>
      <c r="E23" s="38" t="s">
        <v>100</v>
      </c>
      <c r="F23" s="45" t="s">
        <v>102</v>
      </c>
      <c r="G23" s="42">
        <v>2000000</v>
      </c>
      <c r="H23" s="37"/>
    </row>
    <row r="24" spans="1:8" x14ac:dyDescent="0.25">
      <c r="B24" s="5"/>
    </row>
    <row r="25" spans="1:8" x14ac:dyDescent="0.25">
      <c r="B25" s="5"/>
    </row>
  </sheetData>
  <mergeCells count="1">
    <mergeCell ref="A1:H1"/>
  </mergeCells>
  <pageMargins left="0.25" right="0.25" top="0.75" bottom="0.75" header="0.3" footer="0.3"/>
  <pageSetup paperSize="5" scale="7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3"/>
  <sheetViews>
    <sheetView tabSelected="1" zoomScale="90" zoomScaleNormal="90" workbookViewId="0">
      <selection sqref="A1:H1"/>
    </sheetView>
  </sheetViews>
  <sheetFormatPr baseColWidth="10" defaultColWidth="11.5703125" defaultRowHeight="15" x14ac:dyDescent="0.25"/>
  <cols>
    <col min="1" max="1" width="24.85546875" style="4" customWidth="1"/>
    <col min="2" max="2" width="35" style="4" customWidth="1"/>
    <col min="3" max="3" width="14.42578125" style="4" customWidth="1"/>
    <col min="4" max="4" width="12.7109375" style="4" customWidth="1"/>
    <col min="5" max="5" width="20.7109375" style="4" customWidth="1"/>
    <col min="6" max="6" width="19.28515625" style="6" customWidth="1"/>
    <col min="7" max="7" width="19.7109375" style="6" customWidth="1"/>
    <col min="8" max="8" width="15" style="7" customWidth="1"/>
    <col min="9" max="11" width="29.7109375" style="4" hidden="1" customWidth="1"/>
    <col min="12" max="12" width="29.140625" style="1" hidden="1" customWidth="1"/>
    <col min="13" max="16384" width="11.5703125" style="1"/>
  </cols>
  <sheetData>
    <row r="1" spans="1:14" ht="42.75" customHeight="1" x14ac:dyDescent="0.25">
      <c r="A1" s="46" t="s">
        <v>117</v>
      </c>
      <c r="B1" s="46"/>
      <c r="C1" s="46"/>
      <c r="D1" s="46"/>
      <c r="E1" s="46"/>
      <c r="F1" s="46"/>
      <c r="G1" s="46"/>
      <c r="H1" s="46"/>
      <c r="I1" s="14"/>
      <c r="J1" s="14"/>
      <c r="K1" s="14"/>
    </row>
    <row r="2" spans="1:14" s="3" customFormat="1" ht="69" customHeight="1" x14ac:dyDescent="0.25">
      <c r="A2" s="10" t="s">
        <v>21</v>
      </c>
      <c r="B2" s="10" t="s">
        <v>20</v>
      </c>
      <c r="C2" s="10" t="s">
        <v>0</v>
      </c>
      <c r="D2" s="10" t="s">
        <v>1</v>
      </c>
      <c r="E2" s="10" t="s">
        <v>2</v>
      </c>
      <c r="F2" s="10" t="s">
        <v>3</v>
      </c>
      <c r="G2" s="10" t="s">
        <v>4</v>
      </c>
      <c r="H2" s="11" t="s">
        <v>5</v>
      </c>
      <c r="I2" s="15" t="s">
        <v>12</v>
      </c>
      <c r="J2" s="10" t="s">
        <v>9</v>
      </c>
      <c r="K2" s="10" t="s">
        <v>10</v>
      </c>
      <c r="L2" s="10" t="s">
        <v>11</v>
      </c>
      <c r="M2" s="2"/>
      <c r="N2" s="2"/>
    </row>
    <row r="3" spans="1:14" s="3" customFormat="1" ht="60" x14ac:dyDescent="0.25">
      <c r="A3" s="18" t="s">
        <v>104</v>
      </c>
      <c r="B3" s="19" t="s">
        <v>105</v>
      </c>
      <c r="C3" s="20">
        <v>2</v>
      </c>
      <c r="D3" s="21">
        <v>0</v>
      </c>
      <c r="E3" s="27" t="s">
        <v>118</v>
      </c>
      <c r="F3" s="22" t="s">
        <v>18</v>
      </c>
      <c r="G3" s="23" t="s">
        <v>6</v>
      </c>
      <c r="H3" s="24">
        <v>0</v>
      </c>
      <c r="I3" s="16"/>
      <c r="J3" s="12"/>
      <c r="K3" s="12"/>
      <c r="L3" s="12"/>
      <c r="M3" s="2"/>
      <c r="N3" s="2"/>
    </row>
    <row r="4" spans="1:14" s="3" customFormat="1" ht="75.75" customHeight="1" x14ac:dyDescent="0.25">
      <c r="A4" s="18" t="s">
        <v>25</v>
      </c>
      <c r="B4" s="19" t="s">
        <v>23</v>
      </c>
      <c r="C4" s="28" t="s">
        <v>120</v>
      </c>
      <c r="D4" s="21">
        <v>0</v>
      </c>
      <c r="E4" s="29" t="s">
        <v>106</v>
      </c>
      <c r="F4" s="22" t="s">
        <v>65</v>
      </c>
      <c r="G4" s="30">
        <v>2100000</v>
      </c>
      <c r="H4" s="24">
        <v>0</v>
      </c>
      <c r="I4" s="16"/>
      <c r="J4" s="12"/>
      <c r="K4" s="12"/>
      <c r="L4" s="12"/>
      <c r="M4" s="2"/>
      <c r="N4" s="2"/>
    </row>
    <row r="5" spans="1:14" s="3" customFormat="1" ht="92.25" customHeight="1" x14ac:dyDescent="0.25">
      <c r="A5" s="18" t="s">
        <v>108</v>
      </c>
      <c r="B5" s="26" t="s">
        <v>121</v>
      </c>
      <c r="C5" s="31" t="s">
        <v>122</v>
      </c>
      <c r="D5" s="21">
        <v>0</v>
      </c>
      <c r="E5" s="29" t="s">
        <v>123</v>
      </c>
      <c r="F5" s="22" t="s">
        <v>32</v>
      </c>
      <c r="G5" s="30" t="s">
        <v>109</v>
      </c>
      <c r="H5" s="24">
        <v>0</v>
      </c>
      <c r="I5" s="16"/>
      <c r="J5" s="12"/>
      <c r="K5" s="12"/>
      <c r="L5" s="12"/>
      <c r="M5" s="2"/>
      <c r="N5" s="2"/>
    </row>
    <row r="6" spans="1:14" s="3" customFormat="1" ht="45" x14ac:dyDescent="0.25">
      <c r="A6" s="18" t="s">
        <v>39</v>
      </c>
      <c r="B6" s="19" t="s">
        <v>107</v>
      </c>
      <c r="C6" s="20">
        <v>6</v>
      </c>
      <c r="D6" s="21">
        <v>0</v>
      </c>
      <c r="E6" s="22" t="s">
        <v>119</v>
      </c>
      <c r="F6" s="22" t="s">
        <v>42</v>
      </c>
      <c r="G6" s="25">
        <v>110000</v>
      </c>
      <c r="H6" s="24">
        <v>0</v>
      </c>
      <c r="I6" s="16"/>
      <c r="J6" s="12"/>
      <c r="K6" s="12"/>
      <c r="L6" s="12"/>
      <c r="M6" s="2"/>
      <c r="N6" s="2"/>
    </row>
    <row r="7" spans="1:14" s="3" customFormat="1" ht="70.5" customHeight="1" x14ac:dyDescent="0.25">
      <c r="A7" s="18" t="s">
        <v>7</v>
      </c>
      <c r="B7" s="26" t="s">
        <v>44</v>
      </c>
      <c r="C7" s="20">
        <v>4</v>
      </c>
      <c r="D7" s="21">
        <v>0</v>
      </c>
      <c r="E7" s="33" t="s">
        <v>114</v>
      </c>
      <c r="F7" s="32" t="s">
        <v>43</v>
      </c>
      <c r="G7" s="35">
        <v>40000000</v>
      </c>
      <c r="H7" s="24">
        <v>0</v>
      </c>
      <c r="I7" s="16"/>
      <c r="J7" s="12"/>
      <c r="K7" s="12"/>
      <c r="L7" s="12"/>
      <c r="M7" s="2"/>
      <c r="N7" s="2"/>
    </row>
    <row r="8" spans="1:14" s="3" customFormat="1" ht="87.75" customHeight="1" x14ac:dyDescent="0.25">
      <c r="A8" s="18"/>
      <c r="B8" s="26" t="s">
        <v>45</v>
      </c>
      <c r="C8" s="20">
        <v>16</v>
      </c>
      <c r="D8" s="21">
        <v>0</v>
      </c>
      <c r="E8" s="27" t="s">
        <v>113</v>
      </c>
      <c r="F8" s="32" t="s">
        <v>32</v>
      </c>
      <c r="G8" s="34" t="s">
        <v>6</v>
      </c>
      <c r="H8" s="24">
        <v>0</v>
      </c>
      <c r="I8" s="16"/>
      <c r="J8" s="12"/>
      <c r="K8" s="12"/>
      <c r="L8" s="12"/>
      <c r="M8" s="2"/>
      <c r="N8" s="2"/>
    </row>
    <row r="9" spans="1:14" s="3" customFormat="1" ht="56.25" customHeight="1" x14ac:dyDescent="0.25">
      <c r="A9" s="18" t="s">
        <v>50</v>
      </c>
      <c r="B9" s="26" t="s">
        <v>47</v>
      </c>
      <c r="C9" s="20">
        <v>1</v>
      </c>
      <c r="D9" s="21">
        <v>0</v>
      </c>
      <c r="E9" s="27" t="s">
        <v>112</v>
      </c>
      <c r="F9" s="22" t="s">
        <v>49</v>
      </c>
      <c r="G9" s="23">
        <v>20000000</v>
      </c>
      <c r="H9" s="24">
        <v>0</v>
      </c>
      <c r="I9" s="16"/>
      <c r="J9" s="12"/>
      <c r="K9" s="12"/>
      <c r="L9" s="12"/>
      <c r="M9" s="2"/>
      <c r="N9" s="2"/>
    </row>
    <row r="10" spans="1:14" s="3" customFormat="1" ht="87" customHeight="1" x14ac:dyDescent="0.25">
      <c r="A10" s="18" t="s">
        <v>53</v>
      </c>
      <c r="B10" s="26" t="s">
        <v>52</v>
      </c>
      <c r="C10" s="20">
        <v>6</v>
      </c>
      <c r="D10" s="21">
        <v>0</v>
      </c>
      <c r="E10" s="27" t="s">
        <v>111</v>
      </c>
      <c r="F10" s="22" t="s">
        <v>32</v>
      </c>
      <c r="G10" s="25">
        <v>3000000</v>
      </c>
      <c r="H10" s="24">
        <v>0</v>
      </c>
      <c r="I10" s="16"/>
      <c r="J10" s="12"/>
      <c r="K10" s="12"/>
      <c r="L10" s="12"/>
      <c r="M10" s="2"/>
      <c r="N10" s="2"/>
    </row>
    <row r="11" spans="1:14" s="3" customFormat="1" ht="45" x14ac:dyDescent="0.25">
      <c r="A11" s="18" t="s">
        <v>56</v>
      </c>
      <c r="B11" s="26" t="s">
        <v>124</v>
      </c>
      <c r="C11" s="20">
        <v>3</v>
      </c>
      <c r="D11" s="21">
        <v>0</v>
      </c>
      <c r="E11" s="27" t="s">
        <v>125</v>
      </c>
      <c r="F11" s="22" t="s">
        <v>126</v>
      </c>
      <c r="G11" s="30" t="s">
        <v>6</v>
      </c>
      <c r="H11" s="24">
        <v>0</v>
      </c>
      <c r="I11" s="16"/>
      <c r="J11" s="12"/>
      <c r="K11" s="12"/>
      <c r="L11" s="12"/>
      <c r="M11" s="2"/>
      <c r="N11" s="2"/>
    </row>
    <row r="12" spans="1:14" s="3" customFormat="1" ht="89.25" customHeight="1" x14ac:dyDescent="0.25">
      <c r="A12" s="18" t="s">
        <v>57</v>
      </c>
      <c r="B12" s="26" t="s">
        <v>58</v>
      </c>
      <c r="C12" s="20">
        <v>3</v>
      </c>
      <c r="D12" s="21">
        <v>0</v>
      </c>
      <c r="E12" s="27" t="s">
        <v>116</v>
      </c>
      <c r="F12" s="22" t="s">
        <v>115</v>
      </c>
      <c r="G12" s="25">
        <v>300000</v>
      </c>
      <c r="H12" s="24">
        <v>0</v>
      </c>
      <c r="I12" s="16"/>
      <c r="J12" s="12"/>
      <c r="K12" s="12"/>
      <c r="L12" s="12"/>
      <c r="M12" s="2"/>
      <c r="N12" s="2"/>
    </row>
    <row r="13" spans="1:14" s="3" customFormat="1" ht="48.75" customHeight="1" x14ac:dyDescent="0.25">
      <c r="A13" s="18" t="s">
        <v>62</v>
      </c>
      <c r="B13" s="26" t="s">
        <v>59</v>
      </c>
      <c r="C13" s="20">
        <v>1</v>
      </c>
      <c r="D13" s="21">
        <v>0</v>
      </c>
      <c r="E13" s="27" t="s">
        <v>110</v>
      </c>
      <c r="F13" s="22" t="s">
        <v>61</v>
      </c>
      <c r="G13" s="30">
        <v>5000000</v>
      </c>
      <c r="H13" s="24">
        <v>0</v>
      </c>
      <c r="I13" s="17"/>
      <c r="J13" s="13"/>
      <c r="K13" s="13"/>
      <c r="L13" s="13"/>
      <c r="M13" s="2"/>
      <c r="N13" s="2"/>
    </row>
    <row r="14" spans="1:14" x14ac:dyDescent="0.25">
      <c r="B14" s="5"/>
      <c r="D14" s="8"/>
      <c r="E14" s="5"/>
      <c r="G14" s="36" t="e">
        <f>SUM(G4+G5+G6+G7+G10+G11+G12+G13)</f>
        <v>#VALUE!</v>
      </c>
      <c r="I14" s="5"/>
      <c r="J14" s="5"/>
      <c r="K14" s="5"/>
    </row>
    <row r="15" spans="1:14" x14ac:dyDescent="0.25">
      <c r="B15" s="5"/>
      <c r="E15" s="5"/>
    </row>
    <row r="16" spans="1:14" x14ac:dyDescent="0.25">
      <c r="B16" s="5"/>
      <c r="E16" s="5"/>
    </row>
    <row r="17" spans="2:5" x14ac:dyDescent="0.25">
      <c r="B17" s="5"/>
      <c r="E17" s="5"/>
    </row>
    <row r="18" spans="2:5" x14ac:dyDescent="0.25">
      <c r="B18" s="5"/>
      <c r="E18" s="5"/>
    </row>
    <row r="19" spans="2:5" x14ac:dyDescent="0.25">
      <c r="B19" s="5"/>
      <c r="E19" s="5"/>
    </row>
    <row r="20" spans="2:5" x14ac:dyDescent="0.25">
      <c r="B20" s="9"/>
    </row>
    <row r="21" spans="2:5" x14ac:dyDescent="0.25">
      <c r="B21" s="5"/>
    </row>
    <row r="22" spans="2:5" x14ac:dyDescent="0.25">
      <c r="B22" s="5"/>
    </row>
    <row r="23" spans="2:5" x14ac:dyDescent="0.25">
      <c r="B23" s="5"/>
    </row>
  </sheetData>
  <mergeCells count="1">
    <mergeCell ref="A1:H1"/>
  </mergeCells>
  <pageMargins left="0.25" right="0.25" top="0.75" bottom="0.75" header="0.3" footer="0.3"/>
  <pageSetup paperSize="5" scale="75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5"/>
  <sheetViews>
    <sheetView zoomScale="90" zoomScaleNormal="90" workbookViewId="0">
      <selection activeCell="B4" sqref="B4"/>
    </sheetView>
  </sheetViews>
  <sheetFormatPr baseColWidth="10" defaultColWidth="11.5703125" defaultRowHeight="15" x14ac:dyDescent="0.25"/>
  <cols>
    <col min="1" max="1" width="24.85546875" style="4" customWidth="1"/>
    <col min="2" max="2" width="35" style="4" customWidth="1"/>
    <col min="3" max="3" width="14.42578125" style="4" customWidth="1"/>
    <col min="4" max="4" width="12.7109375" style="4" customWidth="1"/>
    <col min="5" max="5" width="20.7109375" style="4" customWidth="1"/>
    <col min="6" max="6" width="19.28515625" style="6" customWidth="1"/>
    <col min="7" max="7" width="19.7109375" style="6" customWidth="1"/>
    <col min="8" max="8" width="15" style="7" customWidth="1"/>
    <col min="9" max="11" width="29.7109375" style="4" hidden="1" customWidth="1"/>
    <col min="12" max="12" width="29.140625" style="1" hidden="1" customWidth="1"/>
    <col min="13" max="16384" width="11.5703125" style="1"/>
  </cols>
  <sheetData>
    <row r="1" spans="1:14" ht="42.75" customHeight="1" x14ac:dyDescent="0.25">
      <c r="A1" s="46" t="s">
        <v>16</v>
      </c>
      <c r="B1" s="46"/>
      <c r="C1" s="46"/>
      <c r="D1" s="46"/>
      <c r="E1" s="46"/>
      <c r="F1" s="46"/>
      <c r="G1" s="46"/>
      <c r="H1" s="46"/>
      <c r="I1" s="14"/>
      <c r="J1" s="14"/>
      <c r="K1" s="14"/>
    </row>
    <row r="2" spans="1:14" s="3" customFormat="1" ht="69" customHeight="1" x14ac:dyDescent="0.25">
      <c r="A2" s="10" t="s">
        <v>21</v>
      </c>
      <c r="B2" s="10" t="s">
        <v>20</v>
      </c>
      <c r="C2" s="10" t="s">
        <v>0</v>
      </c>
      <c r="D2" s="10" t="s">
        <v>1</v>
      </c>
      <c r="E2" s="10" t="s">
        <v>2</v>
      </c>
      <c r="F2" s="10" t="s">
        <v>3</v>
      </c>
      <c r="G2" s="10" t="s">
        <v>4</v>
      </c>
      <c r="H2" s="11" t="s">
        <v>5</v>
      </c>
      <c r="I2" s="15" t="s">
        <v>12</v>
      </c>
      <c r="J2" s="10" t="s">
        <v>9</v>
      </c>
      <c r="K2" s="10" t="s">
        <v>10</v>
      </c>
      <c r="L2" s="10" t="s">
        <v>11</v>
      </c>
      <c r="M2" s="2"/>
      <c r="N2" s="2"/>
    </row>
    <row r="3" spans="1:14" s="3" customFormat="1" ht="60" x14ac:dyDescent="0.25">
      <c r="A3" s="18" t="s">
        <v>22</v>
      </c>
      <c r="B3" s="19" t="s">
        <v>17</v>
      </c>
      <c r="C3" s="20">
        <v>1</v>
      </c>
      <c r="D3" s="21">
        <v>0</v>
      </c>
      <c r="E3" s="22" t="s">
        <v>19</v>
      </c>
      <c r="F3" s="22" t="s">
        <v>18</v>
      </c>
      <c r="G3" s="23" t="s">
        <v>6</v>
      </c>
      <c r="H3" s="24">
        <v>0</v>
      </c>
      <c r="I3" s="16"/>
      <c r="J3" s="12"/>
      <c r="K3" s="12"/>
      <c r="L3" s="12"/>
      <c r="M3" s="2"/>
      <c r="N3" s="2"/>
    </row>
    <row r="4" spans="1:14" s="3" customFormat="1" ht="75.75" customHeight="1" x14ac:dyDescent="0.25">
      <c r="A4" s="18" t="s">
        <v>25</v>
      </c>
      <c r="B4" s="19" t="s">
        <v>23</v>
      </c>
      <c r="C4" s="28" t="s">
        <v>24</v>
      </c>
      <c r="D4" s="21">
        <v>0</v>
      </c>
      <c r="E4" s="29" t="s">
        <v>26</v>
      </c>
      <c r="F4" s="22" t="s">
        <v>27</v>
      </c>
      <c r="G4" s="30">
        <v>2100000</v>
      </c>
      <c r="H4" s="24">
        <v>0</v>
      </c>
      <c r="I4" s="16"/>
      <c r="J4" s="12"/>
      <c r="K4" s="12"/>
      <c r="L4" s="12"/>
      <c r="M4" s="2"/>
      <c r="N4" s="2"/>
    </row>
    <row r="5" spans="1:14" s="3" customFormat="1" ht="92.25" customHeight="1" x14ac:dyDescent="0.25">
      <c r="A5" s="18" t="s">
        <v>28</v>
      </c>
      <c r="B5" s="26" t="s">
        <v>29</v>
      </c>
      <c r="C5" s="31" t="s">
        <v>30</v>
      </c>
      <c r="D5" s="21">
        <v>0</v>
      </c>
      <c r="E5" s="29" t="s">
        <v>31</v>
      </c>
      <c r="F5" s="22" t="s">
        <v>32</v>
      </c>
      <c r="G5" s="30" t="s">
        <v>33</v>
      </c>
      <c r="H5" s="24">
        <v>0</v>
      </c>
      <c r="I5" s="16"/>
      <c r="J5" s="12"/>
      <c r="K5" s="12"/>
      <c r="L5" s="12"/>
      <c r="M5" s="2"/>
      <c r="N5" s="2"/>
    </row>
    <row r="6" spans="1:14" s="3" customFormat="1" ht="78.75" customHeight="1" x14ac:dyDescent="0.25">
      <c r="A6" s="18"/>
      <c r="B6" s="19" t="s">
        <v>34</v>
      </c>
      <c r="C6" s="31" t="s">
        <v>37</v>
      </c>
      <c r="D6" s="21">
        <v>0</v>
      </c>
      <c r="E6" s="22" t="s">
        <v>35</v>
      </c>
      <c r="F6" s="22" t="s">
        <v>32</v>
      </c>
      <c r="G6" s="23" t="s">
        <v>6</v>
      </c>
      <c r="H6" s="24">
        <v>0</v>
      </c>
      <c r="I6" s="17"/>
      <c r="J6" s="13"/>
      <c r="K6" s="13"/>
      <c r="L6" s="13"/>
      <c r="M6" s="2"/>
      <c r="N6" s="2"/>
    </row>
    <row r="7" spans="1:14" s="3" customFormat="1" ht="60" x14ac:dyDescent="0.25">
      <c r="A7" s="18"/>
      <c r="B7" s="19" t="s">
        <v>36</v>
      </c>
      <c r="C7" s="20">
        <v>1</v>
      </c>
      <c r="D7" s="21">
        <v>0</v>
      </c>
      <c r="E7" s="22" t="s">
        <v>38</v>
      </c>
      <c r="F7" s="22" t="s">
        <v>32</v>
      </c>
      <c r="G7" s="23" t="s">
        <v>6</v>
      </c>
      <c r="H7" s="24">
        <v>0</v>
      </c>
      <c r="I7" s="16"/>
      <c r="J7" s="12"/>
      <c r="K7" s="12"/>
      <c r="L7" s="12"/>
      <c r="M7" s="2"/>
      <c r="N7" s="2"/>
    </row>
    <row r="8" spans="1:14" s="3" customFormat="1" ht="45" x14ac:dyDescent="0.25">
      <c r="A8" s="18" t="s">
        <v>39</v>
      </c>
      <c r="B8" s="19" t="s">
        <v>40</v>
      </c>
      <c r="C8" s="20">
        <v>6</v>
      </c>
      <c r="D8" s="21">
        <v>0</v>
      </c>
      <c r="E8" s="22" t="s">
        <v>41</v>
      </c>
      <c r="F8" s="22" t="s">
        <v>42</v>
      </c>
      <c r="G8" s="25">
        <v>180000</v>
      </c>
      <c r="H8" s="24">
        <v>0</v>
      </c>
      <c r="I8" s="16"/>
      <c r="J8" s="12"/>
      <c r="K8" s="12"/>
      <c r="L8" s="12"/>
      <c r="M8" s="2"/>
      <c r="N8" s="2"/>
    </row>
    <row r="9" spans="1:14" s="3" customFormat="1" ht="70.5" customHeight="1" x14ac:dyDescent="0.25">
      <c r="A9" s="18" t="s">
        <v>7</v>
      </c>
      <c r="B9" s="26" t="s">
        <v>44</v>
      </c>
      <c r="C9" s="20">
        <v>4</v>
      </c>
      <c r="D9" s="21">
        <v>0</v>
      </c>
      <c r="E9" s="33" t="s">
        <v>15</v>
      </c>
      <c r="F9" s="32" t="s">
        <v>43</v>
      </c>
      <c r="G9" s="35">
        <v>40000000</v>
      </c>
      <c r="H9" s="24">
        <v>0</v>
      </c>
      <c r="I9" s="16"/>
      <c r="J9" s="12"/>
      <c r="K9" s="12"/>
      <c r="L9" s="12"/>
      <c r="M9" s="2"/>
      <c r="N9" s="2"/>
    </row>
    <row r="10" spans="1:14" s="3" customFormat="1" ht="87.75" customHeight="1" x14ac:dyDescent="0.25">
      <c r="A10" s="18"/>
      <c r="B10" s="26" t="s">
        <v>45</v>
      </c>
      <c r="C10" s="20">
        <v>16</v>
      </c>
      <c r="D10" s="21">
        <v>0</v>
      </c>
      <c r="E10" s="27" t="s">
        <v>46</v>
      </c>
      <c r="F10" s="32" t="s">
        <v>32</v>
      </c>
      <c r="G10" s="34" t="s">
        <v>6</v>
      </c>
      <c r="H10" s="24">
        <v>0</v>
      </c>
      <c r="I10" s="16"/>
      <c r="J10" s="12"/>
      <c r="K10" s="12"/>
      <c r="L10" s="12"/>
      <c r="M10" s="2"/>
      <c r="N10" s="2"/>
    </row>
    <row r="11" spans="1:14" s="3" customFormat="1" ht="56.25" customHeight="1" x14ac:dyDescent="0.25">
      <c r="A11" s="18" t="s">
        <v>50</v>
      </c>
      <c r="B11" s="26" t="s">
        <v>47</v>
      </c>
      <c r="C11" s="20">
        <v>1</v>
      </c>
      <c r="D11" s="21">
        <v>0</v>
      </c>
      <c r="E11" s="27" t="s">
        <v>48</v>
      </c>
      <c r="F11" s="22" t="s">
        <v>49</v>
      </c>
      <c r="G11" s="23">
        <v>20000000</v>
      </c>
      <c r="H11" s="24">
        <v>0</v>
      </c>
      <c r="I11" s="16"/>
      <c r="J11" s="12"/>
      <c r="K11" s="12"/>
      <c r="L11" s="12"/>
      <c r="M11" s="2"/>
      <c r="N11" s="2"/>
    </row>
    <row r="12" spans="1:14" s="3" customFormat="1" ht="87" customHeight="1" x14ac:dyDescent="0.25">
      <c r="A12" s="18" t="s">
        <v>53</v>
      </c>
      <c r="B12" s="26" t="s">
        <v>52</v>
      </c>
      <c r="C12" s="20">
        <v>6</v>
      </c>
      <c r="D12" s="21">
        <v>0</v>
      </c>
      <c r="E12" s="27" t="s">
        <v>51</v>
      </c>
      <c r="F12" s="22" t="s">
        <v>32</v>
      </c>
      <c r="G12" s="25">
        <v>6000000</v>
      </c>
      <c r="H12" s="24">
        <v>0</v>
      </c>
      <c r="I12" s="16"/>
      <c r="J12" s="12"/>
      <c r="K12" s="12"/>
      <c r="L12" s="12"/>
      <c r="M12" s="2"/>
      <c r="N12" s="2"/>
    </row>
    <row r="13" spans="1:14" s="3" customFormat="1" ht="30" x14ac:dyDescent="0.25">
      <c r="A13" s="18" t="s">
        <v>56</v>
      </c>
      <c r="B13" s="26" t="s">
        <v>54</v>
      </c>
      <c r="C13" s="20">
        <v>1</v>
      </c>
      <c r="D13" s="21">
        <v>0</v>
      </c>
      <c r="E13" s="27" t="s">
        <v>14</v>
      </c>
      <c r="F13" s="22" t="s">
        <v>55</v>
      </c>
      <c r="G13" s="30" t="s">
        <v>6</v>
      </c>
      <c r="H13" s="24">
        <v>0</v>
      </c>
      <c r="I13" s="16"/>
      <c r="J13" s="12"/>
      <c r="K13" s="12"/>
      <c r="L13" s="12"/>
      <c r="M13" s="2"/>
      <c r="N13" s="2"/>
    </row>
    <row r="14" spans="1:14" s="3" customFormat="1" ht="89.25" customHeight="1" x14ac:dyDescent="0.25">
      <c r="A14" s="18" t="s">
        <v>57</v>
      </c>
      <c r="B14" s="26" t="s">
        <v>58</v>
      </c>
      <c r="C14" s="20">
        <v>5</v>
      </c>
      <c r="D14" s="21">
        <v>0</v>
      </c>
      <c r="E14" s="27" t="s">
        <v>13</v>
      </c>
      <c r="F14" s="22" t="s">
        <v>8</v>
      </c>
      <c r="G14" s="25">
        <v>300000</v>
      </c>
      <c r="H14" s="24">
        <v>0</v>
      </c>
      <c r="I14" s="16"/>
      <c r="J14" s="12"/>
      <c r="K14" s="12"/>
      <c r="L14" s="12"/>
      <c r="M14" s="2"/>
      <c r="N14" s="2"/>
    </row>
    <row r="15" spans="1:14" s="3" customFormat="1" ht="48.75" customHeight="1" x14ac:dyDescent="0.25">
      <c r="A15" s="18" t="s">
        <v>62</v>
      </c>
      <c r="B15" s="26" t="s">
        <v>59</v>
      </c>
      <c r="C15" s="20">
        <v>1</v>
      </c>
      <c r="D15" s="21">
        <v>0</v>
      </c>
      <c r="E15" s="27" t="s">
        <v>60</v>
      </c>
      <c r="F15" s="22" t="s">
        <v>61</v>
      </c>
      <c r="G15" s="30">
        <v>5000000</v>
      </c>
      <c r="H15" s="24">
        <v>0</v>
      </c>
      <c r="I15" s="17"/>
      <c r="J15" s="13"/>
      <c r="K15" s="13"/>
      <c r="L15" s="13"/>
      <c r="M15" s="2"/>
      <c r="N15" s="2"/>
    </row>
    <row r="16" spans="1:14" x14ac:dyDescent="0.25">
      <c r="B16" s="5"/>
      <c r="D16" s="8"/>
      <c r="E16" s="5"/>
      <c r="G16" s="36" t="e">
        <f>SUM(G4+G5+G8+G9+G12+G13+G14+G15)</f>
        <v>#VALUE!</v>
      </c>
      <c r="I16" s="5"/>
      <c r="J16" s="5"/>
      <c r="K16" s="5"/>
    </row>
    <row r="17" spans="2:5" x14ac:dyDescent="0.25">
      <c r="B17" s="5"/>
      <c r="E17" s="5"/>
    </row>
    <row r="18" spans="2:5" x14ac:dyDescent="0.25">
      <c r="B18" s="5"/>
      <c r="E18" s="5"/>
    </row>
    <row r="19" spans="2:5" x14ac:dyDescent="0.25">
      <c r="B19" s="5"/>
      <c r="E19" s="5"/>
    </row>
    <row r="20" spans="2:5" x14ac:dyDescent="0.25">
      <c r="B20" s="5"/>
      <c r="E20" s="5"/>
    </row>
    <row r="21" spans="2:5" x14ac:dyDescent="0.25">
      <c r="B21" s="5"/>
      <c r="E21" s="5"/>
    </row>
    <row r="22" spans="2:5" x14ac:dyDescent="0.25">
      <c r="B22" s="9"/>
    </row>
    <row r="23" spans="2:5" x14ac:dyDescent="0.25">
      <c r="B23" s="5"/>
    </row>
    <row r="24" spans="2:5" x14ac:dyDescent="0.25">
      <c r="B24" s="5"/>
    </row>
    <row r="25" spans="2:5" x14ac:dyDescent="0.25">
      <c r="B25" s="5"/>
    </row>
  </sheetData>
  <mergeCells count="1">
    <mergeCell ref="A1:H1"/>
  </mergeCells>
  <pageMargins left="0.25" right="0.25" top="0.75" bottom="0.75" header="0.3" footer="0.3"/>
  <pageSetup paperSize="5" scale="75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AF696BAF6F8B34EAEBD083F79F3059C" ma:contentTypeVersion="12" ma:contentTypeDescription="Crear nuevo documento." ma:contentTypeScope="" ma:versionID="f3ee39e205587cea64ec66864c4333cd">
  <xsd:schema xmlns:xsd="http://www.w3.org/2001/XMLSchema" xmlns:xs="http://www.w3.org/2001/XMLSchema" xmlns:p="http://schemas.microsoft.com/office/2006/metadata/properties" xmlns:ns2="d14ff0cd-8c67-41e7-b93f-bc8d85a8339f" xmlns:ns3="bdb54c36-6500-4846-8b5d-223da53b0074" targetNamespace="http://schemas.microsoft.com/office/2006/metadata/properties" ma:root="true" ma:fieldsID="10ea2c064f021ce31b535257609ae0ab" ns2:_="" ns3:_="">
    <xsd:import namespace="d14ff0cd-8c67-41e7-b93f-bc8d85a8339f"/>
    <xsd:import namespace="bdb54c36-6500-4846-8b5d-223da53b00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4ff0cd-8c67-41e7-b93f-bc8d85a833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b54c36-6500-4846-8b5d-223da53b007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A7C31C-692D-4FDF-B2B6-A3D8834F56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4ff0cd-8c67-41e7-b93f-bc8d85a8339f"/>
    <ds:schemaRef ds:uri="bdb54c36-6500-4846-8b5d-223da53b00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074406-4D54-4618-BEB2-7E96F99BFEF0}">
  <ds:schemaRefs>
    <ds:schemaRef ds:uri="http://purl.org/dc/elements/1.1/"/>
    <ds:schemaRef ds:uri="http://schemas.microsoft.com/office/2006/metadata/properties"/>
    <ds:schemaRef ds:uri="d14ff0cd-8c67-41e7-b93f-bc8d85a8339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db54c36-6500-4846-8b5d-223da53b0074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BC22177-EF4B-49F5-9ECD-92EF1BF5A88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PLAN DE ACCION 2024 FEDERACION</vt:lpstr>
      <vt:lpstr>PLAN DE ACCION 2025</vt:lpstr>
      <vt:lpstr>PLAN DE ACCION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Experto</dc:creator>
  <cp:keywords/>
  <dc:description/>
  <cp:lastModifiedBy>USUARIO</cp:lastModifiedBy>
  <cp:revision/>
  <cp:lastPrinted>2023-12-07T00:36:32Z</cp:lastPrinted>
  <dcterms:created xsi:type="dcterms:W3CDTF">2015-06-03T14:07:37Z</dcterms:created>
  <dcterms:modified xsi:type="dcterms:W3CDTF">2025-09-30T21:41:19Z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0x0101006AF696BAF6F8B34EAEBD083F79F3059C</vt:lpwstr>
  </property>
</Properties>
</file>